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5325" activeTab="0"/>
  </bookViews>
  <sheets>
    <sheet name="Ročenka 2002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<sst xmlns="http://schemas.openxmlformats.org/spreadsheetml/2006/main" count="44" uniqueCount="44">
  <si>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Rakousko</t>
  </si>
  <si>
    <t>Německo</t>
  </si>
  <si>
    <t xml:space="preserve">Dánsko  </t>
  </si>
  <si>
    <t>Španělsko</t>
  </si>
  <si>
    <t>Finsko</t>
  </si>
  <si>
    <t>Francie</t>
  </si>
  <si>
    <t>Spojené Království</t>
  </si>
  <si>
    <t>Řecko</t>
  </si>
  <si>
    <t>Maďarsko</t>
  </si>
  <si>
    <t>Irsko</t>
  </si>
  <si>
    <t>Itálie</t>
  </si>
  <si>
    <t>Lucembursko</t>
  </si>
  <si>
    <t>Nizozemí</t>
  </si>
  <si>
    <t>Polsko</t>
  </si>
  <si>
    <t>Portugalsko</t>
  </si>
  <si>
    <t>Švédsko</t>
  </si>
  <si>
    <t>Slovenská republika</t>
  </si>
  <si>
    <t xml:space="preserve">Zdroj: resortní statistika MD </t>
  </si>
  <si>
    <r>
      <t>Celkem</t>
    </r>
    <r>
      <rPr>
        <vertAlign val="superscript"/>
        <sz val="8"/>
        <rFont val="Arial Narrow"/>
        <family val="2"/>
      </rPr>
      <t>1)</t>
    </r>
  </si>
  <si>
    <t xml:space="preserve">1) Pouze vozidla registrovaná v ČR </t>
  </si>
  <si>
    <t xml:space="preserve">Belgie </t>
  </si>
  <si>
    <t>EU celkem</t>
  </si>
  <si>
    <t>Island</t>
  </si>
  <si>
    <t>Norsko</t>
  </si>
  <si>
    <t>Švýcarsko</t>
  </si>
  <si>
    <t>ESVO celkem</t>
  </si>
  <si>
    <t>Bělorusko</t>
  </si>
  <si>
    <t xml:space="preserve">Bosna-Herzegovina </t>
  </si>
  <si>
    <t>Bulharsko</t>
  </si>
  <si>
    <t>Chorvatsko</t>
  </si>
  <si>
    <t>Estonsko</t>
  </si>
  <si>
    <t>Lotyšsko</t>
  </si>
  <si>
    <t>Litva</t>
  </si>
  <si>
    <t>Moldávie</t>
  </si>
  <si>
    <t>Rumunsko</t>
  </si>
  <si>
    <t>Ruská federace</t>
  </si>
  <si>
    <t>Slovinsko</t>
  </si>
  <si>
    <t>Turecko</t>
  </si>
  <si>
    <t>Ukrajina</t>
  </si>
  <si>
    <t>Ostatní země ECMT celkem</t>
  </si>
  <si>
    <t>ostatní země</t>
  </si>
  <si>
    <r>
      <t xml:space="preserve">5.2.6.3 Přepravní proudy zboží při dovozu do České republiky po silnici </t>
    </r>
    <r>
      <rPr>
        <i/>
        <sz val="10"/>
        <rFont val="Arial Narrow"/>
        <family val="2"/>
      </rPr>
      <t>(v tis.tun)</t>
    </r>
  </si>
  <si>
    <t>podle zemí vykládky</t>
  </si>
  <si>
    <t>Ostatní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</si>
</sst>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"/>
    <numFmt numFmtId="165" formatCode="#,##0.0_)"/>
    <numFmt numFmtId="166" formatCode="#,##0.00_)"/>
    <numFmt numFmtId="167" formatCode="0.0"/>
  </numFmts>
  <fonts count="10">
    <font>
      <sz val="10"/>
      <name val="Arial"/>
      <family val="0"/>
    </font>
    <font>
      <b/>
      <sz val="10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sz val="8"/>
      <name val="Arial"/>
      <family val="0"/>
    </font>
    <font>
      <sz val="10"/>
      <name val="Arial Narrow"/>
      <family val="2"/>
    </font>
    <font>
      <b/>
      <i/>
      <sz val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i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/>
    </xf>
    <xf numFmtId="0" fontId="6" fillId="0" borderId="1" xfId="0" applyFont="1" applyFill="1" applyBorder="1" applyAlignment="1">
      <alignment vertical="center" wrapText="1"/>
    </xf>
    <xf numFmtId="0" fontId="1" fillId="2" borderId="0" xfId="0" applyFont="1" applyFill="1" applyAlignment="1">
      <alignment/>
    </xf>
    <xf numFmtId="0" fontId="7" fillId="0" borderId="0" xfId="0" applyFont="1" applyAlignment="1">
      <alignment/>
    </xf>
    <xf numFmtId="0" fontId="3" fillId="3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164" fontId="6" fillId="4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right"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B2" sqref="B2"/>
    </sheetView>
  </sheetViews>
  <sheetFormatPr defaultColWidth="9.140625" defaultRowHeight="12.75"/>
  <cols>
    <col min="1" max="1" width="21.28125" style="1" customWidth="1"/>
    <col min="2" max="16384" width="9.140625" style="1" customWidth="1"/>
  </cols>
  <sheetData>
    <row r="1" spans="1:7" ht="12.75">
      <c r="A1" s="10" t="s">
        <v>41</v>
      </c>
      <c r="B1" s="4"/>
      <c r="C1" s="4"/>
      <c r="D1" s="4"/>
      <c r="E1" s="4"/>
      <c r="F1" s="4"/>
      <c r="G1" s="4"/>
    </row>
    <row r="2" spans="1:7" ht="12.75">
      <c r="A2" s="4"/>
      <c r="B2" s="4"/>
      <c r="C2" s="4"/>
      <c r="D2" s="4"/>
      <c r="E2" s="4"/>
      <c r="F2" s="4"/>
      <c r="G2" s="4"/>
    </row>
    <row r="3" spans="1:7" ht="12.75">
      <c r="A3" s="1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9" t="s">
        <v>18</v>
      </c>
      <c r="B4" s="17">
        <v>6083</v>
      </c>
      <c r="C4" s="18">
        <v>8417</v>
      </c>
      <c r="D4" s="18">
        <v>13443.816900000003</v>
      </c>
      <c r="E4" s="18">
        <v>12340.6364</v>
      </c>
      <c r="F4" s="18">
        <v>14195.537200000004</v>
      </c>
      <c r="G4" s="18">
        <f>G21+G26+G44+G46</f>
        <v>13767.610799999997</v>
      </c>
    </row>
    <row r="5" spans="1:7" ht="12.75">
      <c r="A5" s="13"/>
      <c r="B5" s="14"/>
      <c r="C5" s="14"/>
      <c r="D5" s="15"/>
      <c r="E5" s="14" t="s">
        <v>42</v>
      </c>
      <c r="F5" s="14"/>
      <c r="G5" s="24"/>
    </row>
    <row r="6" spans="1:7" ht="13.5">
      <c r="A6" s="5" t="s">
        <v>20</v>
      </c>
      <c r="B6" s="19">
        <v>129</v>
      </c>
      <c r="C6" s="20">
        <v>388</v>
      </c>
      <c r="D6" s="20">
        <v>425.15459999999996</v>
      </c>
      <c r="E6" s="20">
        <v>590.4504</v>
      </c>
      <c r="F6" s="20">
        <v>542.1132</v>
      </c>
      <c r="G6" s="20">
        <v>636.4362000000001</v>
      </c>
    </row>
    <row r="7" spans="1:7" ht="13.5">
      <c r="A7" s="5" t="s">
        <v>2</v>
      </c>
      <c r="B7" s="19">
        <v>29</v>
      </c>
      <c r="C7" s="20">
        <v>0</v>
      </c>
      <c r="D7" s="20">
        <v>145.77620000000002</v>
      </c>
      <c r="E7" s="20">
        <v>0</v>
      </c>
      <c r="F7" s="20">
        <v>0</v>
      </c>
      <c r="G7" s="20">
        <v>20.5961</v>
      </c>
    </row>
    <row r="8" spans="1:7" ht="13.5">
      <c r="A8" s="8" t="s">
        <v>4</v>
      </c>
      <c r="B8" s="19">
        <v>15</v>
      </c>
      <c r="C8" s="20">
        <v>46</v>
      </c>
      <c r="D8" s="20">
        <v>33.954699999999995</v>
      </c>
      <c r="E8" s="20">
        <v>41.29430000000001</v>
      </c>
      <c r="F8" s="20">
        <v>0</v>
      </c>
      <c r="G8" s="20">
        <v>24.044400000000003</v>
      </c>
    </row>
    <row r="9" spans="1:7" ht="13.5">
      <c r="A9" s="5" t="s">
        <v>5</v>
      </c>
      <c r="B9" s="19">
        <v>106</v>
      </c>
      <c r="C9" s="20">
        <v>355</v>
      </c>
      <c r="D9" s="20">
        <v>190.6875</v>
      </c>
      <c r="E9" s="20">
        <v>451.0387</v>
      </c>
      <c r="F9" s="20">
        <v>452.3</v>
      </c>
      <c r="G9" s="20">
        <v>644.8516000000001</v>
      </c>
    </row>
    <row r="10" spans="1:7" ht="13.5">
      <c r="A10" s="5" t="s">
        <v>9</v>
      </c>
      <c r="B10" s="19">
        <v>1</v>
      </c>
      <c r="C10" s="20">
        <v>0</v>
      </c>
      <c r="D10" s="20">
        <v>0</v>
      </c>
      <c r="E10" s="20">
        <v>0</v>
      </c>
      <c r="F10" s="20">
        <v>33.7155</v>
      </c>
      <c r="G10" s="20">
        <v>0</v>
      </c>
    </row>
    <row r="11" spans="1:7" ht="13.5">
      <c r="A11" s="5" t="s">
        <v>10</v>
      </c>
      <c r="B11" s="19">
        <v>284</v>
      </c>
      <c r="C11" s="20">
        <v>430</v>
      </c>
      <c r="D11" s="20">
        <v>642.3323</v>
      </c>
      <c r="E11" s="20">
        <v>594.9164</v>
      </c>
      <c r="F11" s="20">
        <v>1017.3371000000002</v>
      </c>
      <c r="G11" s="20">
        <v>844.2086</v>
      </c>
    </row>
    <row r="12" spans="1:7" ht="13.5">
      <c r="A12" s="5" t="s">
        <v>11</v>
      </c>
      <c r="B12" s="19">
        <v>2</v>
      </c>
      <c r="C12" s="20">
        <v>0</v>
      </c>
      <c r="D12" s="20">
        <v>159.5292</v>
      </c>
      <c r="E12" s="20">
        <v>45.634699999999995</v>
      </c>
      <c r="F12" s="20">
        <v>63.977999999999994</v>
      </c>
      <c r="G12" s="20">
        <v>72.3808</v>
      </c>
    </row>
    <row r="13" spans="1:7" ht="13.5">
      <c r="A13" s="5" t="s">
        <v>12</v>
      </c>
      <c r="B13" s="19">
        <v>217</v>
      </c>
      <c r="C13" s="20">
        <v>358</v>
      </c>
      <c r="D13" s="20">
        <v>355.8328</v>
      </c>
      <c r="E13" s="20">
        <v>669.0543</v>
      </c>
      <c r="F13" s="20">
        <v>691.1779</v>
      </c>
      <c r="G13" s="20">
        <v>546.8162</v>
      </c>
    </row>
    <row r="14" spans="1:7" ht="13.5">
      <c r="A14" s="5" t="s">
        <v>14</v>
      </c>
      <c r="B14" s="19">
        <v>1</v>
      </c>
      <c r="C14" s="20">
        <v>0</v>
      </c>
      <c r="D14" s="20">
        <v>0</v>
      </c>
      <c r="E14" s="20">
        <v>0</v>
      </c>
      <c r="F14" s="20">
        <v>10.0048</v>
      </c>
      <c r="G14" s="20">
        <v>28.9166</v>
      </c>
    </row>
    <row r="15" spans="1:7" ht="13.5">
      <c r="A15" s="5" t="s">
        <v>0</v>
      </c>
      <c r="B15" s="19">
        <v>593</v>
      </c>
      <c r="C15" s="20">
        <v>541</v>
      </c>
      <c r="D15" s="20">
        <v>628.8848999999999</v>
      </c>
      <c r="E15" s="20">
        <v>511.44829999999996</v>
      </c>
      <c r="F15" s="20">
        <v>1678.7334</v>
      </c>
      <c r="G15" s="20">
        <v>1051.7212</v>
      </c>
    </row>
    <row r="16" spans="1:7" ht="13.5">
      <c r="A16" s="5" t="s">
        <v>1</v>
      </c>
      <c r="B16" s="19">
        <v>2651</v>
      </c>
      <c r="C16" s="20">
        <v>4284</v>
      </c>
      <c r="D16" s="20">
        <v>7287.152700000001</v>
      </c>
      <c r="E16" s="20">
        <v>5731.6055</v>
      </c>
      <c r="F16" s="20">
        <v>5747.7973</v>
      </c>
      <c r="G16" s="20">
        <v>6453.386700000001</v>
      </c>
    </row>
    <row r="17" spans="1:7" ht="13.5">
      <c r="A17" s="5" t="s">
        <v>6</v>
      </c>
      <c r="B17" s="19">
        <v>65</v>
      </c>
      <c r="C17" s="20">
        <v>81</v>
      </c>
      <c r="D17" s="20">
        <v>263.0928</v>
      </c>
      <c r="E17" s="20">
        <v>341.9092</v>
      </c>
      <c r="F17" s="20">
        <v>316.58060000000006</v>
      </c>
      <c r="G17" s="20">
        <v>276.31039999999996</v>
      </c>
    </row>
    <row r="18" spans="1:7" ht="13.5">
      <c r="A18" s="5" t="s">
        <v>3</v>
      </c>
      <c r="B18" s="19">
        <v>36</v>
      </c>
      <c r="C18" s="20">
        <v>301</v>
      </c>
      <c r="D18" s="20">
        <v>370.93359999999996</v>
      </c>
      <c r="E18" s="20">
        <v>437.83519999999993</v>
      </c>
      <c r="F18" s="20">
        <v>306.87680000000006</v>
      </c>
      <c r="G18" s="20">
        <v>273.06090000000006</v>
      </c>
    </row>
    <row r="19" spans="1:7" ht="13.5">
      <c r="A19" s="5" t="s">
        <v>15</v>
      </c>
      <c r="B19" s="19">
        <v>19</v>
      </c>
      <c r="C19" s="20">
        <v>113</v>
      </c>
      <c r="D19" s="20">
        <v>271.15099999999995</v>
      </c>
      <c r="E19" s="20">
        <v>57.2215</v>
      </c>
      <c r="F19" s="20">
        <v>187.469</v>
      </c>
      <c r="G19" s="20">
        <v>196.39900000000003</v>
      </c>
    </row>
    <row r="20" spans="1:7" ht="13.5">
      <c r="A20" s="5" t="s">
        <v>7</v>
      </c>
      <c r="B20" s="19">
        <v>1</v>
      </c>
      <c r="C20" s="20">
        <v>12</v>
      </c>
      <c r="D20" s="20">
        <v>0</v>
      </c>
      <c r="E20" s="20">
        <v>31.1247</v>
      </c>
      <c r="F20" s="20">
        <v>22.8654</v>
      </c>
      <c r="G20" s="20">
        <v>28.8979</v>
      </c>
    </row>
    <row r="21" spans="1:7" ht="13.5">
      <c r="A21" s="6" t="s">
        <v>21</v>
      </c>
      <c r="B21" s="21">
        <f aca="true" t="shared" si="0" ref="B21:G21">SUM(B6:B20)</f>
        <v>4149</v>
      </c>
      <c r="C21" s="22">
        <f t="shared" si="0"/>
        <v>6909</v>
      </c>
      <c r="D21" s="22">
        <f t="shared" si="0"/>
        <v>10774.482300000001</v>
      </c>
      <c r="E21" s="22">
        <f t="shared" si="0"/>
        <v>9503.533199999998</v>
      </c>
      <c r="F21" s="22">
        <f t="shared" si="0"/>
        <v>11070.949</v>
      </c>
      <c r="G21" s="22">
        <f t="shared" si="0"/>
        <v>11098.026600000001</v>
      </c>
    </row>
    <row r="22" spans="1:7" ht="12.75">
      <c r="A22" s="16"/>
      <c r="B22" s="14"/>
      <c r="C22" s="14"/>
      <c r="D22" s="14"/>
      <c r="E22" s="14"/>
      <c r="F22" s="14"/>
      <c r="G22" s="24"/>
    </row>
    <row r="23" spans="1:7" ht="13.5">
      <c r="A23" s="5" t="s">
        <v>22</v>
      </c>
      <c r="B23" s="19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ht="13.5">
      <c r="A24" s="5" t="s">
        <v>23</v>
      </c>
      <c r="B24" s="19">
        <v>3</v>
      </c>
      <c r="C24" s="20">
        <v>19</v>
      </c>
      <c r="D24" s="20">
        <v>72.4521</v>
      </c>
      <c r="E24" s="20">
        <v>64.84309999999999</v>
      </c>
      <c r="F24" s="20">
        <v>0</v>
      </c>
      <c r="G24" s="20">
        <v>0</v>
      </c>
    </row>
    <row r="25" spans="1:7" ht="13.5">
      <c r="A25" s="5" t="s">
        <v>24</v>
      </c>
      <c r="B25" s="19">
        <v>58</v>
      </c>
      <c r="C25" s="20">
        <v>17</v>
      </c>
      <c r="D25" s="20">
        <v>33.3554</v>
      </c>
      <c r="E25" s="20">
        <v>75.64269999999999</v>
      </c>
      <c r="F25" s="20">
        <v>73.09649999999999</v>
      </c>
      <c r="G25" s="20">
        <v>112.6338</v>
      </c>
    </row>
    <row r="26" spans="1:7" ht="13.5">
      <c r="A26" s="6" t="s">
        <v>25</v>
      </c>
      <c r="B26" s="21">
        <f aca="true" t="shared" si="1" ref="B26:G26">SUM(B23:B25)</f>
        <v>61</v>
      </c>
      <c r="C26" s="23">
        <f t="shared" si="1"/>
        <v>36</v>
      </c>
      <c r="D26" s="22">
        <f t="shared" si="1"/>
        <v>105.8075</v>
      </c>
      <c r="E26" s="22">
        <f t="shared" si="1"/>
        <v>140.48579999999998</v>
      </c>
      <c r="F26" s="22">
        <f t="shared" si="1"/>
        <v>73.09649999999999</v>
      </c>
      <c r="G26" s="22">
        <f t="shared" si="1"/>
        <v>112.6338</v>
      </c>
    </row>
    <row r="27" spans="1:7" ht="12.75">
      <c r="A27" s="16"/>
      <c r="B27" s="14"/>
      <c r="C27" s="14"/>
      <c r="D27" s="15"/>
      <c r="E27" s="14"/>
      <c r="F27" s="14"/>
      <c r="G27" s="24"/>
    </row>
    <row r="28" spans="1:7" ht="13.5">
      <c r="A28" s="5" t="s">
        <v>26</v>
      </c>
      <c r="B28" s="19">
        <v>0</v>
      </c>
      <c r="C28" s="20">
        <v>0</v>
      </c>
      <c r="D28" s="20">
        <v>0</v>
      </c>
      <c r="E28" s="20">
        <v>0</v>
      </c>
      <c r="F28" s="20">
        <v>7.4208</v>
      </c>
      <c r="G28" s="20">
        <v>0</v>
      </c>
    </row>
    <row r="29" spans="1:7" ht="13.5">
      <c r="A29" s="5" t="s">
        <v>27</v>
      </c>
      <c r="B29" s="19">
        <v>0</v>
      </c>
      <c r="C29" s="20">
        <v>19</v>
      </c>
      <c r="D29" s="20">
        <v>0</v>
      </c>
      <c r="E29" s="20">
        <v>0</v>
      </c>
      <c r="F29" s="20">
        <v>0</v>
      </c>
      <c r="G29" s="20">
        <v>0</v>
      </c>
    </row>
    <row r="30" spans="1:7" ht="13.5">
      <c r="A30" s="5" t="s">
        <v>28</v>
      </c>
      <c r="B30" s="19">
        <v>1</v>
      </c>
      <c r="C30" s="20">
        <v>0</v>
      </c>
      <c r="D30" s="20">
        <v>44.018699999999995</v>
      </c>
      <c r="E30" s="20">
        <v>0</v>
      </c>
      <c r="F30" s="20">
        <v>0</v>
      </c>
      <c r="G30" s="20">
        <v>2.8368</v>
      </c>
    </row>
    <row r="31" spans="1:7" ht="13.5">
      <c r="A31" s="5" t="s">
        <v>29</v>
      </c>
      <c r="B31" s="19">
        <v>2</v>
      </c>
      <c r="C31" s="20">
        <v>80</v>
      </c>
      <c r="D31" s="20">
        <v>0</v>
      </c>
      <c r="E31" s="20">
        <v>26.1896</v>
      </c>
      <c r="F31" s="20">
        <v>0</v>
      </c>
      <c r="G31" s="20">
        <v>34.0576</v>
      </c>
    </row>
    <row r="32" spans="1:7" ht="13.5">
      <c r="A32" s="5" t="s">
        <v>30</v>
      </c>
      <c r="B32" s="19">
        <v>0</v>
      </c>
      <c r="C32" s="20">
        <v>29</v>
      </c>
      <c r="D32" s="20">
        <v>48.9722</v>
      </c>
      <c r="E32" s="20">
        <v>31.912</v>
      </c>
      <c r="F32" s="20">
        <v>0</v>
      </c>
      <c r="G32" s="20">
        <v>1.7038</v>
      </c>
    </row>
    <row r="33" spans="1:7" ht="13.5">
      <c r="A33" s="5" t="s">
        <v>8</v>
      </c>
      <c r="B33" s="19">
        <v>73</v>
      </c>
      <c r="C33" s="20">
        <v>181</v>
      </c>
      <c r="D33" s="20">
        <v>245.3619</v>
      </c>
      <c r="E33" s="20">
        <v>417.84029999999996</v>
      </c>
      <c r="F33" s="20">
        <v>469.8814</v>
      </c>
      <c r="G33" s="20">
        <v>351.4048</v>
      </c>
    </row>
    <row r="34" spans="1:7" ht="13.5">
      <c r="A34" s="5" t="s">
        <v>31</v>
      </c>
      <c r="B34" s="19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0.6652</v>
      </c>
    </row>
    <row r="35" spans="1:7" ht="13.5">
      <c r="A35" s="5" t="s">
        <v>32</v>
      </c>
      <c r="B35" s="19">
        <v>3</v>
      </c>
      <c r="C35" s="20">
        <v>0</v>
      </c>
      <c r="D35" s="20">
        <v>0</v>
      </c>
      <c r="E35" s="20">
        <v>0</v>
      </c>
      <c r="F35" s="20">
        <v>0</v>
      </c>
      <c r="G35" s="20">
        <v>26.0158</v>
      </c>
    </row>
    <row r="36" spans="1:7" ht="13.5">
      <c r="A36" s="5" t="s">
        <v>33</v>
      </c>
      <c r="B36" s="19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</row>
    <row r="37" spans="1:7" ht="13.5">
      <c r="A37" s="5" t="s">
        <v>13</v>
      </c>
      <c r="B37" s="19">
        <v>210</v>
      </c>
      <c r="C37" s="20">
        <v>429</v>
      </c>
      <c r="D37" s="20">
        <v>579.0455999999999</v>
      </c>
      <c r="E37" s="20">
        <v>379.908</v>
      </c>
      <c r="F37" s="20">
        <v>764.2196999999999</v>
      </c>
      <c r="G37" s="20">
        <v>552.4784</v>
      </c>
    </row>
    <row r="38" spans="1:7" ht="13.5">
      <c r="A38" s="5" t="s">
        <v>34</v>
      </c>
      <c r="B38" s="19">
        <v>2</v>
      </c>
      <c r="C38" s="20">
        <v>28</v>
      </c>
      <c r="D38" s="20">
        <v>89.0861</v>
      </c>
      <c r="E38" s="20">
        <v>66.4973</v>
      </c>
      <c r="F38" s="20">
        <v>138.5932</v>
      </c>
      <c r="G38" s="20">
        <v>100.06540000000001</v>
      </c>
    </row>
    <row r="39" spans="1:7" ht="13.5">
      <c r="A39" s="5" t="s">
        <v>35</v>
      </c>
      <c r="B39" s="19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</row>
    <row r="40" spans="1:7" ht="13.5">
      <c r="A40" s="5" t="s">
        <v>16</v>
      </c>
      <c r="B40" s="19">
        <v>811</v>
      </c>
      <c r="C40" s="20">
        <v>567</v>
      </c>
      <c r="D40" s="20">
        <v>1304.6938</v>
      </c>
      <c r="E40" s="20">
        <v>1632.8919</v>
      </c>
      <c r="F40" s="20">
        <v>1480.2425</v>
      </c>
      <c r="G40" s="20">
        <v>1339.3809999999999</v>
      </c>
    </row>
    <row r="41" spans="1:7" ht="13.5">
      <c r="A41" s="5" t="s">
        <v>36</v>
      </c>
      <c r="B41" s="19">
        <v>10</v>
      </c>
      <c r="C41" s="20">
        <v>60</v>
      </c>
      <c r="D41" s="20">
        <v>64.452</v>
      </c>
      <c r="E41" s="20">
        <v>117.0488</v>
      </c>
      <c r="F41" s="20">
        <v>124.57780000000001</v>
      </c>
      <c r="G41" s="20">
        <v>26.774</v>
      </c>
    </row>
    <row r="42" spans="1:7" ht="13.5">
      <c r="A42" s="5" t="s">
        <v>37</v>
      </c>
      <c r="B42" s="19">
        <v>13</v>
      </c>
      <c r="C42" s="20">
        <v>24</v>
      </c>
      <c r="D42" s="20">
        <v>0</v>
      </c>
      <c r="E42" s="20">
        <v>0</v>
      </c>
      <c r="F42" s="20">
        <v>0</v>
      </c>
      <c r="G42" s="20">
        <v>24.109299999999998</v>
      </c>
    </row>
    <row r="43" spans="1:7" ht="13.5">
      <c r="A43" s="5" t="s">
        <v>38</v>
      </c>
      <c r="B43" s="19">
        <v>0</v>
      </c>
      <c r="C43" s="20">
        <v>0</v>
      </c>
      <c r="D43" s="20">
        <v>0</v>
      </c>
      <c r="E43" s="20">
        <v>0</v>
      </c>
      <c r="F43" s="20">
        <v>39.9265</v>
      </c>
      <c r="G43" s="20">
        <v>43.5333</v>
      </c>
    </row>
    <row r="44" spans="1:7" ht="12.75">
      <c r="A44" s="7" t="s">
        <v>39</v>
      </c>
      <c r="B44" s="21">
        <f aca="true" t="shared" si="2" ref="B44:G44">SUM(B28:B43)</f>
        <v>1125</v>
      </c>
      <c r="C44" s="22">
        <f t="shared" si="2"/>
        <v>1417</v>
      </c>
      <c r="D44" s="22">
        <f t="shared" si="2"/>
        <v>2375.6303</v>
      </c>
      <c r="E44" s="22">
        <f t="shared" si="2"/>
        <v>2672.2879</v>
      </c>
      <c r="F44" s="22">
        <f t="shared" si="2"/>
        <v>3024.8619</v>
      </c>
      <c r="G44" s="22">
        <f t="shared" si="2"/>
        <v>2503.0254</v>
      </c>
    </row>
    <row r="45" spans="1:7" ht="12.75">
      <c r="A45" s="13"/>
      <c r="B45" s="14"/>
      <c r="C45" s="14"/>
      <c r="D45" s="15"/>
      <c r="E45" s="14" t="s">
        <v>43</v>
      </c>
      <c r="F45" s="14"/>
      <c r="G45" s="24"/>
    </row>
    <row r="46" spans="1:7" ht="13.5">
      <c r="A46" s="5" t="s">
        <v>40</v>
      </c>
      <c r="B46" s="19">
        <v>748</v>
      </c>
      <c r="C46" s="20">
        <v>55</v>
      </c>
      <c r="D46" s="20">
        <v>187.89680000000226</v>
      </c>
      <c r="E46" s="20">
        <v>24.329500000001644</v>
      </c>
      <c r="F46" s="20">
        <v>26.62980000000002</v>
      </c>
      <c r="G46" s="20">
        <v>53.924999999995634</v>
      </c>
    </row>
    <row r="47" spans="6:7" ht="13.5">
      <c r="F47" s="25" t="s">
        <v>17</v>
      </c>
      <c r="G47" s="26"/>
    </row>
    <row r="48" ht="13.5">
      <c r="A48" s="11" t="s">
        <v>19</v>
      </c>
    </row>
  </sheetData>
  <mergeCells count="1">
    <mergeCell ref="F47:G4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2003-08-12T07:33:01Z</dcterms:created>
  <dcterms:modified xsi:type="dcterms:W3CDTF">2003-08-19T08:36:52Z</dcterms:modified>
  <cp:category/>
  <cp:version/>
  <cp:contentType/>
  <cp:contentStatus/>
</cp:coreProperties>
</file>